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0" yWindow="2235" windowWidth="13620" windowHeight="6540"/>
  </bookViews>
  <sheets>
    <sheet name="Budget" sheetId="1" r:id="rId1"/>
    <sheet name="Inflow-Outflow Difference" sheetId="4" r:id="rId2"/>
    <sheet name="Actual" sheetId="2" r:id="rId3"/>
  </sheets>
  <definedNames>
    <definedName name="AugustInflows">Budget!$I$7:$I$13</definedName>
    <definedName name="_xlnm.Print_Area">Budget!$A$1:$N$42</definedName>
    <definedName name="TotalGrossSales">Budget!$N$10</definedName>
  </definedNames>
  <calcPr calcId="144525"/>
</workbook>
</file>

<file path=xl/calcChain.xml><?xml version="1.0" encoding="utf-8"?>
<calcChain xmlns="http://schemas.openxmlformats.org/spreadsheetml/2006/main">
  <c r="B44" i="2" l="1"/>
  <c r="B46" i="2" s="1"/>
  <c r="B45" i="2"/>
  <c r="C44" i="2"/>
  <c r="C46" i="2" s="1"/>
  <c r="C45" i="2"/>
  <c r="D44" i="2"/>
  <c r="D45" i="2"/>
  <c r="D46" i="2" s="1"/>
  <c r="E44" i="2"/>
  <c r="E45" i="2"/>
  <c r="E46" i="2"/>
  <c r="F44" i="2"/>
  <c r="F46" i="2" s="1"/>
  <c r="F45" i="2"/>
  <c r="G44" i="2"/>
  <c r="G46" i="2" s="1"/>
  <c r="G45" i="2"/>
  <c r="H44" i="2"/>
  <c r="H45" i="2"/>
  <c r="H46" i="2" s="1"/>
  <c r="I44" i="2"/>
  <c r="I45" i="2"/>
  <c r="I46" i="2"/>
  <c r="J44" i="2"/>
  <c r="J46" i="2" s="1"/>
  <c r="J45" i="2"/>
  <c r="K44" i="2"/>
  <c r="K46" i="2" s="1"/>
  <c r="K45" i="2"/>
  <c r="L44" i="2"/>
  <c r="L45" i="2"/>
  <c r="L46" i="2" s="1"/>
  <c r="M44" i="2"/>
  <c r="M45" i="2"/>
  <c r="M46" i="2"/>
  <c r="N45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3" i="2"/>
  <c r="N12" i="2"/>
  <c r="N11" i="2"/>
  <c r="N10" i="2"/>
  <c r="N9" i="2"/>
  <c r="N8" i="2"/>
  <c r="N7" i="2"/>
  <c r="N7" i="1"/>
  <c r="C44" i="1"/>
  <c r="D44" i="1"/>
  <c r="E44" i="1"/>
  <c r="F44" i="1"/>
  <c r="G44" i="1"/>
  <c r="H44" i="1"/>
  <c r="I44" i="1"/>
  <c r="J44" i="1"/>
  <c r="K44" i="1"/>
  <c r="L44" i="1"/>
  <c r="M44" i="1"/>
  <c r="C45" i="1"/>
  <c r="D45" i="1"/>
  <c r="E45" i="1"/>
  <c r="F45" i="1"/>
  <c r="G45" i="1"/>
  <c r="H45" i="1"/>
  <c r="I45" i="1"/>
  <c r="J45" i="1"/>
  <c r="K45" i="1"/>
  <c r="L45" i="1"/>
  <c r="M45" i="1"/>
  <c r="B44" i="1"/>
  <c r="B45" i="1"/>
  <c r="N8" i="1"/>
  <c r="N9" i="1"/>
  <c r="N10" i="1"/>
  <c r="N11" i="1"/>
  <c r="N12" i="1"/>
  <c r="N13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4" i="1" l="1"/>
  <c r="L46" i="1"/>
  <c r="B46" i="1"/>
  <c r="D46" i="1"/>
  <c r="H46" i="1"/>
  <c r="N45" i="1"/>
  <c r="K46" i="1"/>
  <c r="G46" i="1"/>
  <c r="C46" i="1"/>
  <c r="J46" i="1"/>
  <c r="F46" i="1"/>
  <c r="M46" i="1"/>
  <c r="I46" i="1"/>
  <c r="E46" i="1"/>
  <c r="N46" i="2"/>
  <c r="N44" i="2"/>
  <c r="N46" i="1" l="1"/>
</calcChain>
</file>

<file path=xl/sharedStrings.xml><?xml version="1.0" encoding="utf-8"?>
<sst xmlns="http://schemas.openxmlformats.org/spreadsheetml/2006/main" count="112" uniqueCount="56">
  <si>
    <t>Category Name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</si>
  <si>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</si>
  <si>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</si>
  <si>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</si>
  <si>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</si>
  <si>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</si>
  <si>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</si>
  <si>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</si>
  <si>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</si>
  <si>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</si>
  <si>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</si>
  <si>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</si>
  <si>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</si>
  <si>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Totals</t>
  </si>
  <si>
    <t>INFLOWS</t>
  </si>
  <si>
    <t xml:space="preserve">  Bonus</t>
  </si>
  <si>
    <t xml:space="preserve">  Consulting</t>
  </si>
  <si>
    <t xml:space="preserve">  Gross Sales</t>
  </si>
  <si>
    <t xml:space="preserve">  Interest Inc</t>
  </si>
  <si>
    <t xml:space="preserve">  Other Inc</t>
  </si>
  <si>
    <t xml:space="preserve">  Prof. Services</t>
  </si>
  <si>
    <t>OUTFLOWS</t>
  </si>
  <si>
    <t xml:space="preserve">  Ads</t>
  </si>
  <si>
    <t xml:space="preserve">  Auto</t>
  </si>
  <si>
    <t xml:space="preserve">  Bad Debt</t>
  </si>
  <si>
    <t xml:space="preserve">  Bank Charge</t>
  </si>
  <si>
    <t xml:space="preserve">  Cash</t>
  </si>
  <si>
    <t xml:space="preserve">  Charity</t>
  </si>
  <si>
    <t xml:space="preserve">  Commission</t>
  </si>
  <si>
    <t xml:space="preserve">  Insurance</t>
  </si>
  <si>
    <t xml:space="preserve">  Interest Exp</t>
  </si>
  <si>
    <t xml:space="preserve">  Legal-Prof Fees</t>
  </si>
  <si>
    <t xml:space="preserve">  Licenses and Permits</t>
  </si>
  <si>
    <t xml:space="preserve">  Meals &amp; Entertn</t>
  </si>
  <si>
    <t xml:space="preserve">  Misc</t>
  </si>
  <si>
    <t xml:space="preserve">  Office</t>
  </si>
  <si>
    <t xml:space="preserve">  Rent - Office</t>
  </si>
  <si>
    <t xml:space="preserve">  Rent on Equip</t>
  </si>
  <si>
    <t xml:space="preserve">  Repairs</t>
  </si>
  <si>
    <t xml:space="preserve">  Returns</t>
  </si>
  <si>
    <t xml:space="preserve">  Subscriptions</t>
  </si>
  <si>
    <t xml:space="preserve">  Supplies</t>
  </si>
  <si>
    <t xml:space="preserve">  Travel</t>
  </si>
  <si>
    <t xml:space="preserve">  Trip Costs</t>
  </si>
  <si>
    <t xml:space="preserve">  Utilities</t>
  </si>
  <si>
    <t xml:space="preserve">  Wages</t>
  </si>
  <si>
    <t>Total Inflows</t>
  </si>
  <si>
    <t>Total Outflows</t>
  </si>
  <si>
    <t>Difference</t>
  </si>
  <si>
    <t>World Travel Inc.</t>
  </si>
  <si>
    <t xml:space="preserve">  Postage / Delivery</t>
  </si>
  <si>
    <t xml:space="preserve">  Printing / Reproduction</t>
  </si>
  <si>
    <t xml:space="preserve">  Dues </t>
  </si>
  <si>
    <t xml:space="preserve">  Tax</t>
  </si>
  <si>
    <t>Budget 2010</t>
  </si>
  <si>
    <t>Report for 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</si>
</sst>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8"/>
      <color indexed="17"/>
      <name val="Matura MT Script Capitals"/>
      <family val="4"/>
    </font>
    <font>
      <b/>
      <sz val="14"/>
      <color indexed="17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3" tint="0.39997558519241921"/>
      <name val="Arial"/>
      <family val="2"/>
    </font>
    <font>
      <sz val="18"/>
      <color theme="3" tint="0.39997558519241921"/>
      <name val="Matura MT Script Capitals"/>
      <family val="4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5" fillId="2" borderId="0">
      <alignment wrapText="1"/>
    </xf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0" xfId="0" applyFont="1" applyAlignment="1"/>
    <xf numFmtId="0" fontId="5" fillId="2" borderId="0" xfId="0" applyFont="1" applyFill="1"/>
    <xf numFmtId="0" fontId="5" fillId="2" borderId="0" xfId="2">
      <alignment wrapText="1"/>
    </xf>
    <xf numFmtId="0" fontId="5" fillId="2" borderId="1" xfId="2" applyBorder="1">
      <alignment wrapText="1"/>
    </xf>
    <xf numFmtId="0" fontId="4" fillId="0" borderId="0" xfId="0" applyFont="1" applyAlignment="1"/>
    <xf numFmtId="0" fontId="0" fillId="3" borderId="0" xfId="0" applyFill="1"/>
    <xf numFmtId="0" fontId="0" fillId="3" borderId="1" xfId="0" applyFill="1" applyBorder="1"/>
    <xf numFmtId="0" fontId="7" fillId="0" borderId="0" xfId="0" applyFont="1"/>
    <xf numFmtId="0" fontId="9" fillId="6" borderId="0" xfId="5" applyAlignment="1">
      <alignment wrapText="1"/>
    </xf>
    <xf numFmtId="0" fontId="8" fillId="4" borderId="0" xfId="3" applyAlignment="1">
      <alignment wrapText="1"/>
    </xf>
    <xf numFmtId="0" fontId="8" fillId="4" borderId="0" xfId="3"/>
    <xf numFmtId="0" fontId="9" fillId="5" borderId="0" xfId="4" applyAlignment="1">
      <alignment wrapText="1"/>
    </xf>
    <xf numFmtId="0" fontId="9" fillId="6" borderId="0" xfId="5"/>
    <xf numFmtId="0" fontId="10" fillId="0" borderId="0" xfId="0" applyFont="1" applyAlignment="1">
      <alignment wrapText="1"/>
    </xf>
    <xf numFmtId="0" fontId="11" fillId="0" borderId="0" xfId="0" applyFont="1" applyAlignment="1"/>
    <xf numFmtId="0" fontId="9" fillId="5" borderId="0" xfId="4" applyAlignment="1">
      <alignment horizontal="left" wrapText="1"/>
    </xf>
    <xf numFmtId="44" fontId="8" fillId="4" borderId="0" xfId="1" applyFont="1" applyFill="1" applyAlignment="1">
      <alignment wrapText="1"/>
    </xf>
    <xf numFmtId="166" fontId="0" fillId="3" borderId="0" xfId="6" applyNumberFormat="1" applyFont="1" applyFill="1"/>
    <xf numFmtId="166" fontId="5" fillId="2" borderId="0" xfId="6" applyNumberFormat="1" applyFont="1" applyFill="1" applyAlignment="1">
      <alignment wrapText="1"/>
    </xf>
    <xf numFmtId="166" fontId="0" fillId="3" borderId="1" xfId="6" applyNumberFormat="1" applyFont="1" applyFill="1" applyBorder="1"/>
    <xf numFmtId="166" fontId="6" fillId="3" borderId="0" xfId="6" applyNumberFormat="1" applyFont="1" applyFill="1"/>
    <xf numFmtId="166" fontId="0" fillId="0" borderId="0" xfId="6" applyNumberFormat="1" applyFont="1"/>
    <xf numFmtId="166" fontId="9" fillId="6" borderId="0" xfId="6" applyNumberFormat="1" applyFont="1" applyFill="1"/>
    <xf numFmtId="166" fontId="8" fillId="4" borderId="0" xfId="6" applyNumberFormat="1" applyFont="1" applyFill="1" applyAlignment="1">
      <alignment wrapText="1"/>
    </xf>
    <xf numFmtId="0" fontId="1" fillId="5" borderId="0" xfId="4" applyFont="1" applyAlignment="1">
      <alignment wrapText="1"/>
    </xf>
  </cellXfs>
  <cellStyles count="7">
    <cellStyle name="20% - Accent1" xfId="4" builtinId="30"/>
    <cellStyle name="40% - Accent1" xfId="5" builtinId="31"/>
    <cellStyle name="Accent1" xfId="3" builtinId="29"/>
    <cellStyle name="Comma" xfId="6" builtinId="3"/>
    <cellStyle name="Currency" xfId="1" builtinId="4"/>
    <cellStyle name="Labe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World Travel Inc. 2010</a:t>
            </a:r>
          </a:p>
        </c:rich>
      </c:tx>
      <c:layout>
        <c:manualLayout>
          <c:xMode val="edge"/>
          <c:yMode val="edge"/>
          <c:x val="0.40399556048834628"/>
          <c:y val="1.95758564437194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43840177580466"/>
          <c:y val="0.12234910277324634"/>
          <c:w val="0.76470588235294124"/>
          <c:h val="0.80424143556280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Actual!$A$44</c:f>
              <c:strCache>
                <c:ptCount val="1"/>
                <c:pt idx="0">
                  <c:v>Total Inflows</c:v>
                </c:pt>
              </c:strCache>
            </c:strRef>
          </c:tx>
          <c:invertIfNegative val="0"/>
          <c:cat>
            <c:strRef>
              <c:f>Actual!$B$4:$M$4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Actual!$B$44:$M$44</c:f>
              <c:numCache>
                <c:formatCode>General</c:formatCode>
                <c:ptCount val="12"/>
                <c:pt idx="0">
                  <c:v>748550</c:v>
                </c:pt>
                <c:pt idx="1">
                  <c:v>680500</c:v>
                </c:pt>
                <c:pt idx="2">
                  <c:v>612450</c:v>
                </c:pt>
                <c:pt idx="3">
                  <c:v>646475</c:v>
                </c:pt>
                <c:pt idx="4">
                  <c:v>884650</c:v>
                </c:pt>
                <c:pt idx="5">
                  <c:v>1361000</c:v>
                </c:pt>
                <c:pt idx="6">
                  <c:v>782575</c:v>
                </c:pt>
                <c:pt idx="7">
                  <c:v>510375</c:v>
                </c:pt>
                <c:pt idx="8">
                  <c:v>748550</c:v>
                </c:pt>
                <c:pt idx="9">
                  <c:v>714525</c:v>
                </c:pt>
                <c:pt idx="10">
                  <c:v>592035</c:v>
                </c:pt>
                <c:pt idx="11">
                  <c:v>884650</c:v>
                </c:pt>
              </c:numCache>
            </c:numRef>
          </c:val>
        </c:ser>
        <c:ser>
          <c:idx val="1"/>
          <c:order val="1"/>
          <c:tx>
            <c:strRef>
              <c:f>Actual!$A$45</c:f>
              <c:strCache>
                <c:ptCount val="1"/>
                <c:pt idx="0">
                  <c:v>Total Outflows</c:v>
                </c:pt>
              </c:strCache>
            </c:strRef>
          </c:tx>
          <c:invertIfNegative val="0"/>
          <c:cat>
            <c:strRef>
              <c:f>Actual!$B$4:$M$4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Actual!$B$45:$M$45</c:f>
              <c:numCache>
                <c:formatCode>General</c:formatCode>
                <c:ptCount val="12"/>
                <c:pt idx="0">
                  <c:v>840032.28</c:v>
                </c:pt>
                <c:pt idx="1">
                  <c:v>784904</c:v>
                </c:pt>
                <c:pt idx="2">
                  <c:v>662577.19999999995</c:v>
                </c:pt>
                <c:pt idx="3">
                  <c:v>535645</c:v>
                </c:pt>
                <c:pt idx="4">
                  <c:v>977710</c:v>
                </c:pt>
                <c:pt idx="5">
                  <c:v>777685.8</c:v>
                </c:pt>
                <c:pt idx="6">
                  <c:v>783384</c:v>
                </c:pt>
                <c:pt idx="7">
                  <c:v>523906</c:v>
                </c:pt>
                <c:pt idx="8">
                  <c:v>914373</c:v>
                </c:pt>
                <c:pt idx="9">
                  <c:v>718520</c:v>
                </c:pt>
                <c:pt idx="10">
                  <c:v>555823.6</c:v>
                </c:pt>
                <c:pt idx="11">
                  <c:v>977750</c:v>
                </c:pt>
              </c:numCache>
            </c:numRef>
          </c:val>
        </c:ser>
        <c:ser>
          <c:idx val="2"/>
          <c:order val="2"/>
          <c:tx>
            <c:strRef>
              <c:f>Actual!$A$46</c:f>
              <c:strCache>
                <c:ptCount val="1"/>
                <c:pt idx="0">
                  <c:v>Difference</c:v>
                </c:pt>
              </c:strCache>
            </c:strRef>
          </c:tx>
          <c:invertIfNegative val="0"/>
          <c:cat>
            <c:strRef>
              <c:f>Actual!$B$4:$M$4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Actual!$B$46:$M$46</c:f>
              <c:numCache>
                <c:formatCode>General</c:formatCode>
                <c:ptCount val="12"/>
                <c:pt idx="0">
                  <c:v>-91482.280000000028</c:v>
                </c:pt>
                <c:pt idx="1">
                  <c:v>-104404</c:v>
                </c:pt>
                <c:pt idx="2">
                  <c:v>-50127.199999999953</c:v>
                </c:pt>
                <c:pt idx="3">
                  <c:v>110830</c:v>
                </c:pt>
                <c:pt idx="4">
                  <c:v>-93060</c:v>
                </c:pt>
                <c:pt idx="5">
                  <c:v>583314.19999999995</c:v>
                </c:pt>
                <c:pt idx="6">
                  <c:v>-809</c:v>
                </c:pt>
                <c:pt idx="7">
                  <c:v>-13531</c:v>
                </c:pt>
                <c:pt idx="8">
                  <c:v>-165823</c:v>
                </c:pt>
                <c:pt idx="9">
                  <c:v>-3995</c:v>
                </c:pt>
                <c:pt idx="10">
                  <c:v>36211.400000000023</c:v>
                </c:pt>
                <c:pt idx="11">
                  <c:v>-93100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08768"/>
        <c:axId val="87010688"/>
      </c:barChart>
      <c:catAx>
        <c:axId val="8700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Months</a:t>
                </a:r>
              </a:p>
            </c:rich>
          </c:tx>
          <c:layout>
            <c:manualLayout>
              <c:xMode val="edge"/>
              <c:yMode val="edge"/>
              <c:x val="0.46059933407325193"/>
              <c:y val="0.944535073409461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8701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010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Dollars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845024469820555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87008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235294117647056"/>
          <c:y val="0.47308319738988591"/>
          <c:w val="0.11320754716981132"/>
          <c:h val="0.10440456769983686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Normal="100" workbookViewId="0">
      <selection activeCell="A31" sqref="A31"/>
    </sheetView>
  </sheetViews>
  <sheetFormatPr defaultRowHeight="12.75" x14ac:dyDescent="0.2"/>
  <cols>
    <col min="1" max="1" width="21" style="1" customWidth="1"/>
    <col min="14" max="14" width="13.7109375" bestFit="1" customWidth="1"/>
  </cols>
  <sheetData>
    <row r="1" spans="1:14" ht="27" x14ac:dyDescent="0.6">
      <c r="A1" s="17" t="s">
        <v>49</v>
      </c>
      <c r="K1" s="17"/>
    </row>
    <row r="2" spans="1:14" ht="18" x14ac:dyDescent="0.25">
      <c r="A2" s="16" t="s">
        <v>54</v>
      </c>
    </row>
    <row r="4" spans="1:14" ht="15" x14ac:dyDescent="0.25">
      <c r="A4" s="12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3" t="s">
        <v>13</v>
      </c>
    </row>
    <row r="6" spans="1:14" ht="15" x14ac:dyDescent="0.25">
      <c r="A6" s="12" t="s">
        <v>14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" x14ac:dyDescent="0.25">
      <c r="A7" s="14" t="s">
        <v>15</v>
      </c>
      <c r="B7">
        <v>20000</v>
      </c>
      <c r="C7">
        <v>20000</v>
      </c>
      <c r="D7">
        <v>20000</v>
      </c>
      <c r="E7">
        <v>20000</v>
      </c>
      <c r="F7">
        <v>20000</v>
      </c>
      <c r="G7">
        <v>20000</v>
      </c>
      <c r="H7">
        <v>20000</v>
      </c>
      <c r="I7" s="10">
        <v>20000</v>
      </c>
      <c r="J7">
        <v>20000</v>
      </c>
      <c r="K7">
        <v>20000</v>
      </c>
      <c r="L7">
        <v>20000</v>
      </c>
      <c r="M7">
        <v>20000</v>
      </c>
      <c r="N7" s="25">
        <f>SUM(B7:M7)</f>
        <v>240000</v>
      </c>
    </row>
    <row r="8" spans="1:14" ht="15" x14ac:dyDescent="0.25">
      <c r="A8" s="18" t="s">
        <v>28</v>
      </c>
      <c r="B8">
        <v>35000</v>
      </c>
      <c r="C8">
        <v>35000</v>
      </c>
      <c r="D8">
        <v>35000</v>
      </c>
      <c r="E8">
        <v>35000</v>
      </c>
      <c r="F8">
        <v>35000</v>
      </c>
      <c r="G8">
        <v>35000</v>
      </c>
      <c r="H8">
        <v>35000</v>
      </c>
      <c r="I8" s="10">
        <v>35000</v>
      </c>
      <c r="J8">
        <v>35000</v>
      </c>
      <c r="K8">
        <v>35000</v>
      </c>
      <c r="L8">
        <v>35000</v>
      </c>
      <c r="M8">
        <v>35000</v>
      </c>
      <c r="N8" s="25">
        <f t="shared" ref="N8:N13" si="0">SUM(B8:M8)</f>
        <v>420000</v>
      </c>
    </row>
    <row r="9" spans="1:14" ht="15" x14ac:dyDescent="0.25">
      <c r="A9" s="14" t="s">
        <v>16</v>
      </c>
      <c r="B9">
        <v>10000</v>
      </c>
      <c r="C9">
        <v>10000</v>
      </c>
      <c r="D9">
        <v>10000</v>
      </c>
      <c r="E9">
        <v>10000</v>
      </c>
      <c r="F9">
        <v>10000</v>
      </c>
      <c r="G9">
        <v>10000</v>
      </c>
      <c r="H9">
        <v>10000</v>
      </c>
      <c r="I9" s="10">
        <v>10000</v>
      </c>
      <c r="J9">
        <v>10000</v>
      </c>
      <c r="K9">
        <v>10000</v>
      </c>
      <c r="L9">
        <v>10000</v>
      </c>
      <c r="M9">
        <v>10000</v>
      </c>
      <c r="N9" s="25">
        <f t="shared" si="0"/>
        <v>120000</v>
      </c>
    </row>
    <row r="10" spans="1:14" ht="15" x14ac:dyDescent="0.25">
      <c r="A10" s="14" t="s">
        <v>17</v>
      </c>
      <c r="B10">
        <v>600000</v>
      </c>
      <c r="C10">
        <v>600000</v>
      </c>
      <c r="D10">
        <v>600000</v>
      </c>
      <c r="E10">
        <v>600000</v>
      </c>
      <c r="F10">
        <v>600000</v>
      </c>
      <c r="G10">
        <v>600000</v>
      </c>
      <c r="H10">
        <v>600000</v>
      </c>
      <c r="I10" s="10">
        <v>600000</v>
      </c>
      <c r="J10">
        <v>600000</v>
      </c>
      <c r="K10">
        <v>600000</v>
      </c>
      <c r="L10">
        <v>600000</v>
      </c>
      <c r="M10">
        <v>600000</v>
      </c>
      <c r="N10" s="25">
        <f t="shared" si="0"/>
        <v>7200000</v>
      </c>
    </row>
    <row r="11" spans="1:14" ht="15" x14ac:dyDescent="0.25">
      <c r="A11" s="14" t="s">
        <v>18</v>
      </c>
      <c r="B11">
        <v>500</v>
      </c>
      <c r="C11">
        <v>500</v>
      </c>
      <c r="D11">
        <v>500</v>
      </c>
      <c r="E11">
        <v>500</v>
      </c>
      <c r="F11">
        <v>500</v>
      </c>
      <c r="G11">
        <v>500</v>
      </c>
      <c r="H11">
        <v>500</v>
      </c>
      <c r="I11" s="10">
        <v>500</v>
      </c>
      <c r="J11">
        <v>500</v>
      </c>
      <c r="K11">
        <v>500</v>
      </c>
      <c r="L11">
        <v>500</v>
      </c>
      <c r="M11">
        <v>500</v>
      </c>
      <c r="N11" s="25">
        <f t="shared" si="0"/>
        <v>6000</v>
      </c>
    </row>
    <row r="12" spans="1:14" ht="15" x14ac:dyDescent="0.25">
      <c r="A12" s="14" t="s">
        <v>19</v>
      </c>
      <c r="B12">
        <v>10000</v>
      </c>
      <c r="C12">
        <v>10000</v>
      </c>
      <c r="D12">
        <v>10000</v>
      </c>
      <c r="E12">
        <v>10000</v>
      </c>
      <c r="F12">
        <v>10000</v>
      </c>
      <c r="G12">
        <v>10000</v>
      </c>
      <c r="H12">
        <v>10000</v>
      </c>
      <c r="I12" s="10">
        <v>10000</v>
      </c>
      <c r="J12">
        <v>10000</v>
      </c>
      <c r="K12">
        <v>10000</v>
      </c>
      <c r="L12">
        <v>10000</v>
      </c>
      <c r="M12">
        <v>10000</v>
      </c>
      <c r="N12" s="25">
        <f t="shared" si="0"/>
        <v>120000</v>
      </c>
    </row>
    <row r="13" spans="1:14" ht="15" x14ac:dyDescent="0.25">
      <c r="A13" s="14" t="s">
        <v>20</v>
      </c>
      <c r="B13">
        <v>5000</v>
      </c>
      <c r="C13">
        <v>5000</v>
      </c>
      <c r="D13">
        <v>5000</v>
      </c>
      <c r="E13">
        <v>5000</v>
      </c>
      <c r="F13">
        <v>5000</v>
      </c>
      <c r="G13">
        <v>5000</v>
      </c>
      <c r="H13">
        <v>5000</v>
      </c>
      <c r="I13" s="10">
        <v>5000</v>
      </c>
      <c r="J13">
        <v>5000</v>
      </c>
      <c r="K13">
        <v>5000</v>
      </c>
      <c r="L13">
        <v>5000</v>
      </c>
      <c r="M13">
        <v>5000</v>
      </c>
      <c r="N13" s="25">
        <f t="shared" si="0"/>
        <v>60000</v>
      </c>
    </row>
    <row r="14" spans="1:14" ht="15" x14ac:dyDescent="0.25">
      <c r="A14" s="12" t="s">
        <v>21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26"/>
    </row>
    <row r="15" spans="1:14" ht="15" x14ac:dyDescent="0.25">
      <c r="A15" s="14" t="s">
        <v>22</v>
      </c>
      <c r="B15">
        <v>30000</v>
      </c>
      <c r="C15">
        <v>30000</v>
      </c>
      <c r="D15">
        <v>30000</v>
      </c>
      <c r="E15">
        <v>30000</v>
      </c>
      <c r="F15">
        <v>30000</v>
      </c>
      <c r="G15">
        <v>30000</v>
      </c>
      <c r="H15">
        <v>30000</v>
      </c>
      <c r="I15">
        <v>30000</v>
      </c>
      <c r="J15">
        <v>30000</v>
      </c>
      <c r="K15">
        <v>30000</v>
      </c>
      <c r="L15">
        <v>30000</v>
      </c>
      <c r="M15">
        <v>30000</v>
      </c>
      <c r="N15" s="25">
        <f t="shared" ref="N15:N42" si="1">SUM(B15:M15)</f>
        <v>360000</v>
      </c>
    </row>
    <row r="16" spans="1:14" ht="15" x14ac:dyDescent="0.25">
      <c r="A16" s="14" t="s">
        <v>23</v>
      </c>
      <c r="B16">
        <v>500</v>
      </c>
      <c r="C16">
        <v>500</v>
      </c>
      <c r="D16">
        <v>500</v>
      </c>
      <c r="E16">
        <v>500</v>
      </c>
      <c r="F16">
        <v>500</v>
      </c>
      <c r="G16">
        <v>500</v>
      </c>
      <c r="H16">
        <v>500</v>
      </c>
      <c r="I16">
        <v>500</v>
      </c>
      <c r="J16">
        <v>500</v>
      </c>
      <c r="K16">
        <v>500</v>
      </c>
      <c r="L16">
        <v>500</v>
      </c>
      <c r="M16">
        <v>500</v>
      </c>
      <c r="N16" s="25">
        <f t="shared" si="1"/>
        <v>6000</v>
      </c>
    </row>
    <row r="17" spans="1:14" ht="15" x14ac:dyDescent="0.25">
      <c r="A17" s="14" t="s">
        <v>24</v>
      </c>
      <c r="B17">
        <v>1000</v>
      </c>
      <c r="C17">
        <v>1000</v>
      </c>
      <c r="D17">
        <v>1000</v>
      </c>
      <c r="E17">
        <v>1000</v>
      </c>
      <c r="F17">
        <v>1000</v>
      </c>
      <c r="G17">
        <v>1000</v>
      </c>
      <c r="H17">
        <v>1000</v>
      </c>
      <c r="I17">
        <v>1000</v>
      </c>
      <c r="J17">
        <v>1000</v>
      </c>
      <c r="K17">
        <v>1000</v>
      </c>
      <c r="L17">
        <v>1000</v>
      </c>
      <c r="M17">
        <v>1000</v>
      </c>
      <c r="N17" s="25">
        <f t="shared" si="1"/>
        <v>12000</v>
      </c>
    </row>
    <row r="18" spans="1:14" ht="15" x14ac:dyDescent="0.25">
      <c r="A18" s="14" t="s">
        <v>25</v>
      </c>
      <c r="B18">
        <v>30</v>
      </c>
      <c r="C18">
        <v>30</v>
      </c>
      <c r="D18">
        <v>30</v>
      </c>
      <c r="E18">
        <v>30</v>
      </c>
      <c r="F18">
        <v>30</v>
      </c>
      <c r="G18">
        <v>30</v>
      </c>
      <c r="H18">
        <v>30</v>
      </c>
      <c r="I18">
        <v>30</v>
      </c>
      <c r="J18">
        <v>30</v>
      </c>
      <c r="K18">
        <v>30</v>
      </c>
      <c r="L18">
        <v>30</v>
      </c>
      <c r="M18">
        <v>30</v>
      </c>
      <c r="N18" s="25">
        <f t="shared" si="1"/>
        <v>360</v>
      </c>
    </row>
    <row r="19" spans="1:14" ht="15" x14ac:dyDescent="0.25">
      <c r="A19" s="14" t="s">
        <v>26</v>
      </c>
      <c r="B19">
        <v>300</v>
      </c>
      <c r="C19">
        <v>300</v>
      </c>
      <c r="D19">
        <v>300</v>
      </c>
      <c r="E19">
        <v>300</v>
      </c>
      <c r="F19">
        <v>300</v>
      </c>
      <c r="G19">
        <v>300</v>
      </c>
      <c r="H19">
        <v>300</v>
      </c>
      <c r="I19">
        <v>300</v>
      </c>
      <c r="J19">
        <v>300</v>
      </c>
      <c r="K19">
        <v>300</v>
      </c>
      <c r="L19">
        <v>300</v>
      </c>
      <c r="M19">
        <v>300</v>
      </c>
      <c r="N19" s="25">
        <f t="shared" si="1"/>
        <v>3600</v>
      </c>
    </row>
    <row r="20" spans="1:14" ht="15" x14ac:dyDescent="0.25">
      <c r="A20" s="14" t="s">
        <v>27</v>
      </c>
      <c r="B20">
        <v>500</v>
      </c>
      <c r="C20">
        <v>500</v>
      </c>
      <c r="D20">
        <v>500</v>
      </c>
      <c r="E20">
        <v>500</v>
      </c>
      <c r="F20">
        <v>500</v>
      </c>
      <c r="G20">
        <v>500</v>
      </c>
      <c r="H20">
        <v>500</v>
      </c>
      <c r="I20">
        <v>0</v>
      </c>
      <c r="J20">
        <v>500</v>
      </c>
      <c r="K20">
        <v>500</v>
      </c>
      <c r="L20">
        <v>500</v>
      </c>
      <c r="M20">
        <v>500</v>
      </c>
      <c r="N20" s="25">
        <f t="shared" si="1"/>
        <v>5500</v>
      </c>
    </row>
    <row r="21" spans="1:14" ht="15" x14ac:dyDescent="0.25">
      <c r="A21" s="14" t="s">
        <v>28</v>
      </c>
      <c r="B21">
        <v>60000</v>
      </c>
      <c r="C21">
        <v>60000</v>
      </c>
      <c r="D21">
        <v>60000</v>
      </c>
      <c r="E21">
        <v>60000</v>
      </c>
      <c r="F21">
        <v>60000</v>
      </c>
      <c r="G21">
        <v>60000</v>
      </c>
      <c r="H21">
        <v>60000</v>
      </c>
      <c r="I21">
        <v>60000</v>
      </c>
      <c r="J21">
        <v>60000</v>
      </c>
      <c r="K21">
        <v>60000</v>
      </c>
      <c r="L21">
        <v>60000</v>
      </c>
      <c r="M21">
        <v>60000</v>
      </c>
      <c r="N21" s="25">
        <f t="shared" si="1"/>
        <v>720000</v>
      </c>
    </row>
    <row r="22" spans="1:14" ht="15" x14ac:dyDescent="0.25">
      <c r="A22" s="14" t="s">
        <v>52</v>
      </c>
      <c r="B22">
        <v>40</v>
      </c>
      <c r="C22">
        <v>40</v>
      </c>
      <c r="D22">
        <v>40</v>
      </c>
      <c r="E22">
        <v>40</v>
      </c>
      <c r="F22">
        <v>40</v>
      </c>
      <c r="G22">
        <v>40</v>
      </c>
      <c r="H22">
        <v>40</v>
      </c>
      <c r="I22">
        <v>40</v>
      </c>
      <c r="J22">
        <v>40</v>
      </c>
      <c r="K22">
        <v>40</v>
      </c>
      <c r="L22">
        <v>40</v>
      </c>
      <c r="M22">
        <v>40</v>
      </c>
      <c r="N22" s="25">
        <f t="shared" si="1"/>
        <v>480</v>
      </c>
    </row>
    <row r="23" spans="1:14" ht="15" x14ac:dyDescent="0.25">
      <c r="A23" s="14" t="s">
        <v>29</v>
      </c>
      <c r="B23">
        <v>3000</v>
      </c>
      <c r="C23">
        <v>3000</v>
      </c>
      <c r="D23">
        <v>3000</v>
      </c>
      <c r="E23">
        <v>3000</v>
      </c>
      <c r="F23">
        <v>3000</v>
      </c>
      <c r="G23">
        <v>3000</v>
      </c>
      <c r="H23">
        <v>3000</v>
      </c>
      <c r="I23">
        <v>3000</v>
      </c>
      <c r="J23">
        <v>3000</v>
      </c>
      <c r="K23">
        <v>3000</v>
      </c>
      <c r="L23">
        <v>3000</v>
      </c>
      <c r="M23">
        <v>3000</v>
      </c>
      <c r="N23" s="25">
        <f t="shared" si="1"/>
        <v>36000</v>
      </c>
    </row>
    <row r="24" spans="1:14" ht="15" x14ac:dyDescent="0.25">
      <c r="A24" s="14" t="s">
        <v>30</v>
      </c>
      <c r="B24">
        <v>1700</v>
      </c>
      <c r="C24">
        <v>1700</v>
      </c>
      <c r="D24">
        <v>1700</v>
      </c>
      <c r="E24">
        <v>1700</v>
      </c>
      <c r="F24">
        <v>1700</v>
      </c>
      <c r="G24">
        <v>1700</v>
      </c>
      <c r="H24">
        <v>1700</v>
      </c>
      <c r="I24">
        <v>1700</v>
      </c>
      <c r="J24">
        <v>1700</v>
      </c>
      <c r="K24">
        <v>1700</v>
      </c>
      <c r="L24">
        <v>1700</v>
      </c>
      <c r="M24">
        <v>1700</v>
      </c>
      <c r="N24" s="25">
        <f t="shared" si="1"/>
        <v>20400</v>
      </c>
    </row>
    <row r="25" spans="1:14" ht="15" x14ac:dyDescent="0.25">
      <c r="A25" s="14" t="s">
        <v>31</v>
      </c>
      <c r="B25">
        <v>50</v>
      </c>
      <c r="C25">
        <v>50</v>
      </c>
      <c r="D25">
        <v>50</v>
      </c>
      <c r="E25">
        <v>50</v>
      </c>
      <c r="F25">
        <v>50</v>
      </c>
      <c r="G25">
        <v>50</v>
      </c>
      <c r="H25">
        <v>50</v>
      </c>
      <c r="I25">
        <v>50</v>
      </c>
      <c r="J25">
        <v>50</v>
      </c>
      <c r="K25">
        <v>50</v>
      </c>
      <c r="L25">
        <v>50</v>
      </c>
      <c r="M25">
        <v>50</v>
      </c>
      <c r="N25" s="25">
        <f t="shared" si="1"/>
        <v>600</v>
      </c>
    </row>
    <row r="26" spans="1:14" ht="15" x14ac:dyDescent="0.25">
      <c r="A26" s="14" t="s">
        <v>32</v>
      </c>
      <c r="B26">
        <v>200</v>
      </c>
      <c r="C26">
        <v>200</v>
      </c>
      <c r="D26">
        <v>200</v>
      </c>
      <c r="E26">
        <v>200</v>
      </c>
      <c r="F26">
        <v>200</v>
      </c>
      <c r="G26">
        <v>200</v>
      </c>
      <c r="H26">
        <v>200</v>
      </c>
      <c r="I26">
        <v>200</v>
      </c>
      <c r="J26">
        <v>200</v>
      </c>
      <c r="K26">
        <v>200</v>
      </c>
      <c r="L26">
        <v>200</v>
      </c>
      <c r="M26">
        <v>200</v>
      </c>
      <c r="N26" s="25">
        <f t="shared" si="1"/>
        <v>2400</v>
      </c>
    </row>
    <row r="27" spans="1:14" ht="15" x14ac:dyDescent="0.25">
      <c r="A27" s="14" t="s">
        <v>33</v>
      </c>
      <c r="B27">
        <v>5000</v>
      </c>
      <c r="C27">
        <v>5000</v>
      </c>
      <c r="D27">
        <v>5000</v>
      </c>
      <c r="E27">
        <v>5000</v>
      </c>
      <c r="F27">
        <v>5000</v>
      </c>
      <c r="G27">
        <v>5000</v>
      </c>
      <c r="H27">
        <v>5000</v>
      </c>
      <c r="I27">
        <v>5000</v>
      </c>
      <c r="J27">
        <v>5000</v>
      </c>
      <c r="K27">
        <v>5000</v>
      </c>
      <c r="L27">
        <v>5000</v>
      </c>
      <c r="M27">
        <v>5000</v>
      </c>
      <c r="N27" s="25">
        <f t="shared" si="1"/>
        <v>60000</v>
      </c>
    </row>
    <row r="28" spans="1:14" ht="15" x14ac:dyDescent="0.25">
      <c r="A28" s="14" t="s">
        <v>34</v>
      </c>
      <c r="B28">
        <v>1000</v>
      </c>
      <c r="C28">
        <v>1000</v>
      </c>
      <c r="D28">
        <v>1000</v>
      </c>
      <c r="E28">
        <v>1000</v>
      </c>
      <c r="F28">
        <v>1000</v>
      </c>
      <c r="G28">
        <v>1000</v>
      </c>
      <c r="H28">
        <v>1000</v>
      </c>
      <c r="I28">
        <v>1000</v>
      </c>
      <c r="J28">
        <v>1000</v>
      </c>
      <c r="K28">
        <v>1000</v>
      </c>
      <c r="L28">
        <v>1000</v>
      </c>
      <c r="M28">
        <v>1000</v>
      </c>
      <c r="N28" s="25">
        <f t="shared" si="1"/>
        <v>12000</v>
      </c>
    </row>
    <row r="29" spans="1:14" ht="15" x14ac:dyDescent="0.25">
      <c r="A29" s="14" t="s">
        <v>35</v>
      </c>
      <c r="B29">
        <v>3000</v>
      </c>
      <c r="C29">
        <v>3000</v>
      </c>
      <c r="D29">
        <v>3000</v>
      </c>
      <c r="E29">
        <v>3000</v>
      </c>
      <c r="F29">
        <v>3000</v>
      </c>
      <c r="G29">
        <v>3000</v>
      </c>
      <c r="H29">
        <v>3000</v>
      </c>
      <c r="I29">
        <v>3000</v>
      </c>
      <c r="J29">
        <v>3000</v>
      </c>
      <c r="K29">
        <v>3000</v>
      </c>
      <c r="L29">
        <v>3000</v>
      </c>
      <c r="M29">
        <v>3000</v>
      </c>
      <c r="N29" s="25">
        <f t="shared" si="1"/>
        <v>36000</v>
      </c>
    </row>
    <row r="30" spans="1:14" ht="15" x14ac:dyDescent="0.25">
      <c r="A30" s="14" t="s">
        <v>50</v>
      </c>
      <c r="B30">
        <v>2000</v>
      </c>
      <c r="C30">
        <v>2000</v>
      </c>
      <c r="D30">
        <v>2000</v>
      </c>
      <c r="E30">
        <v>2000</v>
      </c>
      <c r="F30">
        <v>2000</v>
      </c>
      <c r="G30">
        <v>2000</v>
      </c>
      <c r="H30">
        <v>2000</v>
      </c>
      <c r="I30">
        <v>2000</v>
      </c>
      <c r="J30">
        <v>2000</v>
      </c>
      <c r="K30">
        <v>2000</v>
      </c>
      <c r="L30">
        <v>2000</v>
      </c>
      <c r="M30">
        <v>2000</v>
      </c>
      <c r="N30" s="25">
        <f t="shared" si="1"/>
        <v>24000</v>
      </c>
    </row>
    <row r="31" spans="1:14" ht="30" x14ac:dyDescent="0.25">
      <c r="A31" s="27" t="s">
        <v>51</v>
      </c>
      <c r="B31">
        <v>5000</v>
      </c>
      <c r="C31">
        <v>5000</v>
      </c>
      <c r="D31">
        <v>5000</v>
      </c>
      <c r="E31">
        <v>5000</v>
      </c>
      <c r="F31">
        <v>5000</v>
      </c>
      <c r="G31">
        <v>5000</v>
      </c>
      <c r="H31">
        <v>5000</v>
      </c>
      <c r="I31">
        <v>5000</v>
      </c>
      <c r="J31">
        <v>5000</v>
      </c>
      <c r="K31">
        <v>5000</v>
      </c>
      <c r="L31">
        <v>5000</v>
      </c>
      <c r="M31">
        <v>5000</v>
      </c>
      <c r="N31" s="25">
        <f t="shared" si="1"/>
        <v>60000</v>
      </c>
    </row>
    <row r="32" spans="1:14" ht="15" x14ac:dyDescent="0.25">
      <c r="A32" s="14" t="s">
        <v>36</v>
      </c>
      <c r="B32">
        <v>2000</v>
      </c>
      <c r="C32">
        <v>2000</v>
      </c>
      <c r="D32">
        <v>2000</v>
      </c>
      <c r="E32">
        <v>2000</v>
      </c>
      <c r="F32">
        <v>2000</v>
      </c>
      <c r="G32">
        <v>2000</v>
      </c>
      <c r="H32">
        <v>2000</v>
      </c>
      <c r="I32">
        <v>2000</v>
      </c>
      <c r="J32">
        <v>2000</v>
      </c>
      <c r="K32">
        <v>2000</v>
      </c>
      <c r="L32">
        <v>2000</v>
      </c>
      <c r="M32">
        <v>2000</v>
      </c>
      <c r="N32" s="25">
        <f t="shared" si="1"/>
        <v>24000</v>
      </c>
    </row>
    <row r="33" spans="1:14" ht="15" x14ac:dyDescent="0.25">
      <c r="A33" s="14" t="s">
        <v>37</v>
      </c>
      <c r="B33">
        <v>50</v>
      </c>
      <c r="C33">
        <v>50</v>
      </c>
      <c r="D33">
        <v>50</v>
      </c>
      <c r="E33">
        <v>50</v>
      </c>
      <c r="F33">
        <v>50</v>
      </c>
      <c r="G33">
        <v>50</v>
      </c>
      <c r="H33">
        <v>50</v>
      </c>
      <c r="I33">
        <v>50</v>
      </c>
      <c r="J33">
        <v>50</v>
      </c>
      <c r="K33">
        <v>50</v>
      </c>
      <c r="L33">
        <v>50</v>
      </c>
      <c r="M33">
        <v>50</v>
      </c>
      <c r="N33" s="25">
        <f t="shared" si="1"/>
        <v>600</v>
      </c>
    </row>
    <row r="34" spans="1:14" ht="15" x14ac:dyDescent="0.25">
      <c r="A34" s="14" t="s">
        <v>38</v>
      </c>
      <c r="B34">
        <v>2000</v>
      </c>
      <c r="C34">
        <v>2000</v>
      </c>
      <c r="D34">
        <v>2000</v>
      </c>
      <c r="E34">
        <v>2000</v>
      </c>
      <c r="F34">
        <v>2000</v>
      </c>
      <c r="G34">
        <v>2000</v>
      </c>
      <c r="H34">
        <v>2000</v>
      </c>
      <c r="I34">
        <v>2000</v>
      </c>
      <c r="J34">
        <v>2000</v>
      </c>
      <c r="K34">
        <v>2000</v>
      </c>
      <c r="L34">
        <v>2000</v>
      </c>
      <c r="M34">
        <v>2000</v>
      </c>
      <c r="N34" s="25">
        <f t="shared" si="1"/>
        <v>24000</v>
      </c>
    </row>
    <row r="35" spans="1:14" ht="15" x14ac:dyDescent="0.25">
      <c r="A35" s="14" t="s">
        <v>39</v>
      </c>
      <c r="B35">
        <v>30000</v>
      </c>
      <c r="C35">
        <v>30000</v>
      </c>
      <c r="D35">
        <v>30000</v>
      </c>
      <c r="E35">
        <v>30000</v>
      </c>
      <c r="F35">
        <v>30000</v>
      </c>
      <c r="G35">
        <v>30000</v>
      </c>
      <c r="H35">
        <v>30000</v>
      </c>
      <c r="I35">
        <v>30000</v>
      </c>
      <c r="J35">
        <v>30000</v>
      </c>
      <c r="K35">
        <v>30000</v>
      </c>
      <c r="L35">
        <v>30000</v>
      </c>
      <c r="M35">
        <v>30000</v>
      </c>
      <c r="N35" s="25">
        <f t="shared" si="1"/>
        <v>360000</v>
      </c>
    </row>
    <row r="36" spans="1:14" ht="15" x14ac:dyDescent="0.25">
      <c r="A36" s="14" t="s">
        <v>40</v>
      </c>
      <c r="B36">
        <v>50</v>
      </c>
      <c r="C36">
        <v>50</v>
      </c>
      <c r="D36">
        <v>50</v>
      </c>
      <c r="E36">
        <v>50</v>
      </c>
      <c r="F36">
        <v>50</v>
      </c>
      <c r="G36">
        <v>50</v>
      </c>
      <c r="H36">
        <v>50</v>
      </c>
      <c r="I36">
        <v>50</v>
      </c>
      <c r="J36">
        <v>50</v>
      </c>
      <c r="K36">
        <v>50</v>
      </c>
      <c r="L36">
        <v>50</v>
      </c>
      <c r="M36">
        <v>50</v>
      </c>
      <c r="N36" s="25">
        <f t="shared" si="1"/>
        <v>600</v>
      </c>
    </row>
    <row r="37" spans="1:14" ht="15" x14ac:dyDescent="0.25">
      <c r="A37" s="14" t="s">
        <v>41</v>
      </c>
      <c r="B37">
        <v>300</v>
      </c>
      <c r="C37">
        <v>300</v>
      </c>
      <c r="D37">
        <v>300</v>
      </c>
      <c r="E37">
        <v>300</v>
      </c>
      <c r="F37">
        <v>300</v>
      </c>
      <c r="G37">
        <v>300</v>
      </c>
      <c r="H37">
        <v>300</v>
      </c>
      <c r="I37">
        <v>300</v>
      </c>
      <c r="J37">
        <v>300</v>
      </c>
      <c r="K37">
        <v>300</v>
      </c>
      <c r="L37">
        <v>300</v>
      </c>
      <c r="M37">
        <v>300</v>
      </c>
      <c r="N37" s="25">
        <f t="shared" si="1"/>
        <v>3600</v>
      </c>
    </row>
    <row r="38" spans="1:14" ht="15" x14ac:dyDescent="0.25">
      <c r="A38" s="14" t="s">
        <v>53</v>
      </c>
      <c r="B38">
        <v>10000</v>
      </c>
      <c r="C38">
        <v>10000</v>
      </c>
      <c r="D38">
        <v>10000</v>
      </c>
      <c r="E38">
        <v>10000</v>
      </c>
      <c r="F38">
        <v>10000</v>
      </c>
      <c r="G38">
        <v>10000</v>
      </c>
      <c r="H38">
        <v>10000</v>
      </c>
      <c r="I38">
        <v>10000</v>
      </c>
      <c r="J38">
        <v>10000</v>
      </c>
      <c r="K38">
        <v>10000</v>
      </c>
      <c r="L38">
        <v>10000</v>
      </c>
      <c r="M38">
        <v>10000</v>
      </c>
      <c r="N38" s="25">
        <f t="shared" si="1"/>
        <v>120000</v>
      </c>
    </row>
    <row r="39" spans="1:14" ht="15" x14ac:dyDescent="0.25">
      <c r="A39" s="14" t="s">
        <v>42</v>
      </c>
      <c r="B39">
        <v>500</v>
      </c>
      <c r="C39">
        <v>500</v>
      </c>
      <c r="D39">
        <v>500</v>
      </c>
      <c r="E39">
        <v>500</v>
      </c>
      <c r="F39">
        <v>500</v>
      </c>
      <c r="G39">
        <v>500</v>
      </c>
      <c r="H39">
        <v>500</v>
      </c>
      <c r="I39">
        <v>500</v>
      </c>
      <c r="J39">
        <v>500</v>
      </c>
      <c r="K39">
        <v>500</v>
      </c>
      <c r="L39">
        <v>500</v>
      </c>
      <c r="M39">
        <v>500</v>
      </c>
      <c r="N39" s="25">
        <f t="shared" si="1"/>
        <v>6000</v>
      </c>
    </row>
    <row r="40" spans="1:14" ht="15" x14ac:dyDescent="0.25">
      <c r="A40" s="14" t="s">
        <v>43</v>
      </c>
      <c r="B40">
        <v>500000</v>
      </c>
      <c r="C40">
        <v>500000</v>
      </c>
      <c r="D40">
        <v>500000</v>
      </c>
      <c r="E40">
        <v>500000</v>
      </c>
      <c r="F40">
        <v>500000</v>
      </c>
      <c r="G40">
        <v>500000</v>
      </c>
      <c r="H40">
        <v>500000</v>
      </c>
      <c r="I40">
        <v>500000</v>
      </c>
      <c r="J40">
        <v>500000</v>
      </c>
      <c r="K40">
        <v>500000</v>
      </c>
      <c r="L40">
        <v>500000</v>
      </c>
      <c r="M40">
        <v>500000</v>
      </c>
      <c r="N40" s="25">
        <f t="shared" si="1"/>
        <v>6000000</v>
      </c>
    </row>
    <row r="41" spans="1:14" ht="15" x14ac:dyDescent="0.25">
      <c r="A41" s="14" t="s">
        <v>44</v>
      </c>
      <c r="B41">
        <v>450</v>
      </c>
      <c r="C41">
        <v>450</v>
      </c>
      <c r="D41">
        <v>450</v>
      </c>
      <c r="E41">
        <v>450</v>
      </c>
      <c r="F41">
        <v>450</v>
      </c>
      <c r="G41">
        <v>450</v>
      </c>
      <c r="H41">
        <v>450</v>
      </c>
      <c r="I41">
        <v>450</v>
      </c>
      <c r="J41">
        <v>450</v>
      </c>
      <c r="K41">
        <v>450</v>
      </c>
      <c r="L41">
        <v>450</v>
      </c>
      <c r="M41">
        <v>450</v>
      </c>
      <c r="N41" s="25">
        <f t="shared" si="1"/>
        <v>5400</v>
      </c>
    </row>
    <row r="42" spans="1:14" ht="15" x14ac:dyDescent="0.25">
      <c r="A42" s="14" t="s">
        <v>45</v>
      </c>
      <c r="B42">
        <v>2000</v>
      </c>
      <c r="C42">
        <v>2000</v>
      </c>
      <c r="D42">
        <v>2000</v>
      </c>
      <c r="E42">
        <v>2000</v>
      </c>
      <c r="F42">
        <v>2000</v>
      </c>
      <c r="G42">
        <v>2000</v>
      </c>
      <c r="H42">
        <v>2000</v>
      </c>
      <c r="I42">
        <v>2000</v>
      </c>
      <c r="J42">
        <v>2000</v>
      </c>
      <c r="K42">
        <v>2000</v>
      </c>
      <c r="L42">
        <v>2000</v>
      </c>
      <c r="M42">
        <v>2000</v>
      </c>
      <c r="N42" s="25">
        <f t="shared" si="1"/>
        <v>24000</v>
      </c>
    </row>
    <row r="43" spans="1:14" ht="15" x14ac:dyDescent="0.25">
      <c r="N43" s="15"/>
    </row>
    <row r="44" spans="1:14" ht="15" x14ac:dyDescent="0.25">
      <c r="A44" s="12" t="s">
        <v>46</v>
      </c>
      <c r="B44" s="11">
        <f t="shared" ref="B44:M44" si="2">SUM(B7:B13)</f>
        <v>680500</v>
      </c>
      <c r="C44" s="11">
        <f t="shared" si="2"/>
        <v>680500</v>
      </c>
      <c r="D44" s="11">
        <f t="shared" si="2"/>
        <v>680500</v>
      </c>
      <c r="E44" s="11">
        <f t="shared" si="2"/>
        <v>680500</v>
      </c>
      <c r="F44" s="11">
        <f t="shared" si="2"/>
        <v>680500</v>
      </c>
      <c r="G44" s="11">
        <f t="shared" si="2"/>
        <v>680500</v>
      </c>
      <c r="H44" s="11">
        <f t="shared" si="2"/>
        <v>680500</v>
      </c>
      <c r="I44" s="11">
        <f t="shared" si="2"/>
        <v>680500</v>
      </c>
      <c r="J44" s="11">
        <f t="shared" si="2"/>
        <v>680500</v>
      </c>
      <c r="K44" s="11">
        <f t="shared" si="2"/>
        <v>680500</v>
      </c>
      <c r="L44" s="11">
        <f t="shared" si="2"/>
        <v>680500</v>
      </c>
      <c r="M44" s="11">
        <f t="shared" si="2"/>
        <v>680500</v>
      </c>
      <c r="N44" s="19">
        <f>SUM(B44:M44)</f>
        <v>8166000</v>
      </c>
    </row>
    <row r="45" spans="1:14" ht="15" x14ac:dyDescent="0.25">
      <c r="A45" s="12" t="s">
        <v>47</v>
      </c>
      <c r="B45" s="11">
        <f>SUM(B15:B42)</f>
        <v>660670</v>
      </c>
      <c r="C45" s="11">
        <f t="shared" ref="C45:M45" si="3">SUM(C15:C42)</f>
        <v>660670</v>
      </c>
      <c r="D45" s="11">
        <f t="shared" si="3"/>
        <v>660670</v>
      </c>
      <c r="E45" s="11">
        <f t="shared" si="3"/>
        <v>660670</v>
      </c>
      <c r="F45" s="11">
        <f t="shared" si="3"/>
        <v>660670</v>
      </c>
      <c r="G45" s="11">
        <f t="shared" si="3"/>
        <v>660670</v>
      </c>
      <c r="H45" s="11">
        <f t="shared" si="3"/>
        <v>660670</v>
      </c>
      <c r="I45" s="11">
        <f t="shared" si="3"/>
        <v>660170</v>
      </c>
      <c r="J45" s="11">
        <f t="shared" si="3"/>
        <v>660670</v>
      </c>
      <c r="K45" s="11">
        <f t="shared" si="3"/>
        <v>660670</v>
      </c>
      <c r="L45" s="11">
        <f t="shared" si="3"/>
        <v>660670</v>
      </c>
      <c r="M45" s="11">
        <f t="shared" si="3"/>
        <v>660670</v>
      </c>
      <c r="N45" s="19">
        <f>SUM(B45:M45)</f>
        <v>7927540</v>
      </c>
    </row>
    <row r="46" spans="1:14" ht="15" x14ac:dyDescent="0.25">
      <c r="A46" s="12" t="s">
        <v>48</v>
      </c>
      <c r="B46" s="11">
        <f>B44-B45</f>
        <v>19830</v>
      </c>
      <c r="C46" s="11">
        <f t="shared" ref="C46:M46" si="4">C44-C45</f>
        <v>19830</v>
      </c>
      <c r="D46" s="11">
        <f t="shared" si="4"/>
        <v>19830</v>
      </c>
      <c r="E46" s="11">
        <f t="shared" si="4"/>
        <v>19830</v>
      </c>
      <c r="F46" s="11">
        <f t="shared" si="4"/>
        <v>19830</v>
      </c>
      <c r="G46" s="11">
        <f t="shared" si="4"/>
        <v>19830</v>
      </c>
      <c r="H46" s="11">
        <f t="shared" si="4"/>
        <v>19830</v>
      </c>
      <c r="I46" s="11">
        <f t="shared" si="4"/>
        <v>20330</v>
      </c>
      <c r="J46" s="11">
        <f t="shared" si="4"/>
        <v>19830</v>
      </c>
      <c r="K46" s="11">
        <f t="shared" si="4"/>
        <v>19830</v>
      </c>
      <c r="L46" s="11">
        <f t="shared" si="4"/>
        <v>19830</v>
      </c>
      <c r="M46" s="11">
        <f t="shared" si="4"/>
        <v>19830</v>
      </c>
      <c r="N46" s="19">
        <f>SUM(B46:M46)</f>
        <v>238460</v>
      </c>
    </row>
  </sheetData>
  <phoneticPr fontId="0" type="noConversion"/>
  <pageMargins left="0.75" right="0.75" top="1" bottom="1" header="0.5" footer="0.5"/>
  <pageSetup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3" zoomScaleNormal="100" workbookViewId="0">
      <selection activeCell="D48" sqref="D48"/>
    </sheetView>
  </sheetViews>
  <sheetFormatPr defaultRowHeight="12.75" x14ac:dyDescent="0.2"/>
  <cols>
    <col min="1" max="1" width="21.28515625" style="1" customWidth="1"/>
    <col min="14" max="14" width="11" bestFit="1" customWidth="1"/>
  </cols>
  <sheetData>
    <row r="1" spans="1:14" ht="27" x14ac:dyDescent="0.6">
      <c r="A1" s="3" t="s">
        <v>49</v>
      </c>
    </row>
    <row r="2" spans="1:14" ht="18" x14ac:dyDescent="0.25">
      <c r="A2" s="7" t="s">
        <v>55</v>
      </c>
    </row>
    <row r="4" spans="1:14" x14ac:dyDescent="0.2">
      <c r="A4" s="5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6" spans="1:14" x14ac:dyDescent="0.2">
      <c r="A6" s="5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1" t="s">
        <v>15</v>
      </c>
      <c r="B7">
        <v>22000</v>
      </c>
      <c r="C7">
        <v>20000</v>
      </c>
      <c r="D7">
        <v>18000</v>
      </c>
      <c r="E7">
        <v>19000</v>
      </c>
      <c r="F7">
        <v>26000</v>
      </c>
      <c r="G7">
        <v>40000</v>
      </c>
      <c r="H7">
        <v>23000</v>
      </c>
      <c r="I7">
        <v>15000</v>
      </c>
      <c r="J7">
        <v>22000</v>
      </c>
      <c r="K7">
        <v>21000</v>
      </c>
      <c r="L7">
        <v>17400</v>
      </c>
      <c r="M7">
        <v>26000</v>
      </c>
      <c r="N7" s="20">
        <f>SUM(B7:M7)</f>
        <v>269400</v>
      </c>
    </row>
    <row r="8" spans="1:14" x14ac:dyDescent="0.2">
      <c r="A8" s="2" t="s">
        <v>28</v>
      </c>
      <c r="B8">
        <v>38500</v>
      </c>
      <c r="C8">
        <v>35000</v>
      </c>
      <c r="D8">
        <v>31500</v>
      </c>
      <c r="E8">
        <v>33250</v>
      </c>
      <c r="F8">
        <v>45500</v>
      </c>
      <c r="G8">
        <v>70000</v>
      </c>
      <c r="H8">
        <v>40250</v>
      </c>
      <c r="I8">
        <v>26250</v>
      </c>
      <c r="J8">
        <v>38500</v>
      </c>
      <c r="K8">
        <v>36750</v>
      </c>
      <c r="L8">
        <v>30450</v>
      </c>
      <c r="M8">
        <v>45500</v>
      </c>
      <c r="N8" s="20">
        <f t="shared" ref="N8:N46" si="0">SUM(B8:M8)</f>
        <v>471450</v>
      </c>
    </row>
    <row r="9" spans="1:14" x14ac:dyDescent="0.2">
      <c r="A9" s="1" t="s">
        <v>16</v>
      </c>
      <c r="B9">
        <v>11000</v>
      </c>
      <c r="C9">
        <v>10000</v>
      </c>
      <c r="D9">
        <v>9000</v>
      </c>
      <c r="E9">
        <v>9500</v>
      </c>
      <c r="F9">
        <v>13000</v>
      </c>
      <c r="G9">
        <v>20000</v>
      </c>
      <c r="H9">
        <v>11500</v>
      </c>
      <c r="I9">
        <v>7500</v>
      </c>
      <c r="J9">
        <v>11000</v>
      </c>
      <c r="K9">
        <v>10500</v>
      </c>
      <c r="L9">
        <v>8700</v>
      </c>
      <c r="M9">
        <v>13000</v>
      </c>
      <c r="N9" s="20">
        <f t="shared" si="0"/>
        <v>134700</v>
      </c>
    </row>
    <row r="10" spans="1:14" x14ac:dyDescent="0.2">
      <c r="A10" s="1" t="s">
        <v>17</v>
      </c>
      <c r="B10">
        <v>660000</v>
      </c>
      <c r="C10">
        <v>600000</v>
      </c>
      <c r="D10">
        <v>540000</v>
      </c>
      <c r="E10">
        <v>570000</v>
      </c>
      <c r="F10">
        <v>780000</v>
      </c>
      <c r="G10">
        <v>1200000</v>
      </c>
      <c r="H10">
        <v>690000</v>
      </c>
      <c r="I10">
        <v>450000</v>
      </c>
      <c r="J10">
        <v>660000</v>
      </c>
      <c r="K10">
        <v>630000</v>
      </c>
      <c r="L10">
        <v>522000</v>
      </c>
      <c r="M10">
        <v>780000</v>
      </c>
      <c r="N10" s="20">
        <f t="shared" si="0"/>
        <v>8082000</v>
      </c>
    </row>
    <row r="11" spans="1:14" x14ac:dyDescent="0.2">
      <c r="A11" s="1" t="s">
        <v>18</v>
      </c>
      <c r="B11">
        <v>550</v>
      </c>
      <c r="C11">
        <v>500</v>
      </c>
      <c r="D11">
        <v>450</v>
      </c>
      <c r="E11">
        <v>475</v>
      </c>
      <c r="F11">
        <v>650</v>
      </c>
      <c r="G11">
        <v>1000</v>
      </c>
      <c r="H11">
        <v>575</v>
      </c>
      <c r="I11">
        <v>375</v>
      </c>
      <c r="J11">
        <v>550</v>
      </c>
      <c r="K11">
        <v>525</v>
      </c>
      <c r="L11">
        <v>435</v>
      </c>
      <c r="M11">
        <v>650</v>
      </c>
      <c r="N11" s="20">
        <f t="shared" si="0"/>
        <v>6735</v>
      </c>
    </row>
    <row r="12" spans="1:14" x14ac:dyDescent="0.2">
      <c r="A12" s="1" t="s">
        <v>19</v>
      </c>
      <c r="B12">
        <v>11000</v>
      </c>
      <c r="C12">
        <v>10000</v>
      </c>
      <c r="D12">
        <v>9000</v>
      </c>
      <c r="E12">
        <v>9500</v>
      </c>
      <c r="F12">
        <v>13000</v>
      </c>
      <c r="G12">
        <v>20000</v>
      </c>
      <c r="H12">
        <v>11500</v>
      </c>
      <c r="I12">
        <v>7500</v>
      </c>
      <c r="J12">
        <v>11000</v>
      </c>
      <c r="K12">
        <v>10500</v>
      </c>
      <c r="L12">
        <v>8700</v>
      </c>
      <c r="M12">
        <v>13000</v>
      </c>
      <c r="N12" s="20">
        <f t="shared" si="0"/>
        <v>134700</v>
      </c>
    </row>
    <row r="13" spans="1:14" x14ac:dyDescent="0.2">
      <c r="A13" s="1" t="s">
        <v>20</v>
      </c>
      <c r="B13">
        <v>5500</v>
      </c>
      <c r="C13">
        <v>5000</v>
      </c>
      <c r="D13">
        <v>4500</v>
      </c>
      <c r="E13">
        <v>4750</v>
      </c>
      <c r="F13">
        <v>6500</v>
      </c>
      <c r="G13">
        <v>10000</v>
      </c>
      <c r="H13">
        <v>5750</v>
      </c>
      <c r="I13">
        <v>3750</v>
      </c>
      <c r="J13">
        <v>5500</v>
      </c>
      <c r="K13">
        <v>5250</v>
      </c>
      <c r="L13">
        <v>4350</v>
      </c>
      <c r="M13">
        <v>6500</v>
      </c>
      <c r="N13" s="20">
        <f t="shared" si="0"/>
        <v>67350</v>
      </c>
    </row>
    <row r="14" spans="1:14" x14ac:dyDescent="0.2">
      <c r="A14" s="5" t="s">
        <v>21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21"/>
    </row>
    <row r="15" spans="1:14" x14ac:dyDescent="0.2">
      <c r="A15" s="1" t="s">
        <v>22</v>
      </c>
      <c r="B15">
        <v>38520</v>
      </c>
      <c r="C15">
        <v>36000</v>
      </c>
      <c r="D15">
        <v>30300</v>
      </c>
      <c r="E15">
        <v>22500</v>
      </c>
      <c r="F15">
        <v>45000</v>
      </c>
      <c r="G15">
        <v>26700</v>
      </c>
      <c r="H15">
        <v>36000</v>
      </c>
      <c r="I15">
        <v>24000</v>
      </c>
      <c r="J15">
        <v>42000</v>
      </c>
      <c r="K15">
        <v>33000</v>
      </c>
      <c r="L15">
        <v>24900</v>
      </c>
      <c r="M15">
        <v>45000</v>
      </c>
      <c r="N15" s="20">
        <f t="shared" si="0"/>
        <v>403920</v>
      </c>
    </row>
    <row r="16" spans="1:14" x14ac:dyDescent="0.2">
      <c r="A16" s="1" t="s">
        <v>23</v>
      </c>
      <c r="B16">
        <v>642</v>
      </c>
      <c r="C16">
        <v>600</v>
      </c>
      <c r="D16">
        <v>505</v>
      </c>
      <c r="E16">
        <v>375</v>
      </c>
      <c r="F16">
        <v>750</v>
      </c>
      <c r="G16">
        <v>445</v>
      </c>
      <c r="H16">
        <v>600</v>
      </c>
      <c r="I16">
        <v>400</v>
      </c>
      <c r="J16">
        <v>700</v>
      </c>
      <c r="K16">
        <v>550</v>
      </c>
      <c r="L16">
        <v>415</v>
      </c>
      <c r="M16">
        <v>750</v>
      </c>
      <c r="N16" s="20">
        <f t="shared" si="0"/>
        <v>6732</v>
      </c>
    </row>
    <row r="17" spans="1:14" x14ac:dyDescent="0.2">
      <c r="A17" s="1" t="s">
        <v>24</v>
      </c>
      <c r="B17">
        <v>1284</v>
      </c>
      <c r="C17">
        <v>1200</v>
      </c>
      <c r="D17">
        <v>1010</v>
      </c>
      <c r="E17">
        <v>750</v>
      </c>
      <c r="F17">
        <v>1500</v>
      </c>
      <c r="G17">
        <v>890</v>
      </c>
      <c r="H17">
        <v>1200</v>
      </c>
      <c r="I17">
        <v>800</v>
      </c>
      <c r="J17">
        <v>1400</v>
      </c>
      <c r="K17">
        <v>1100</v>
      </c>
      <c r="L17">
        <v>830</v>
      </c>
      <c r="M17">
        <v>1500</v>
      </c>
      <c r="N17" s="20">
        <f t="shared" si="0"/>
        <v>13464</v>
      </c>
    </row>
    <row r="18" spans="1:14" x14ac:dyDescent="0.2">
      <c r="A18" s="1" t="s">
        <v>25</v>
      </c>
      <c r="B18">
        <v>38.520000000000003</v>
      </c>
      <c r="C18">
        <v>36</v>
      </c>
      <c r="D18">
        <v>30.3</v>
      </c>
      <c r="E18">
        <v>22.5</v>
      </c>
      <c r="F18">
        <v>45</v>
      </c>
      <c r="G18">
        <v>26.7</v>
      </c>
      <c r="H18">
        <v>36</v>
      </c>
      <c r="I18">
        <v>24</v>
      </c>
      <c r="J18">
        <v>42</v>
      </c>
      <c r="K18">
        <v>33</v>
      </c>
      <c r="L18">
        <v>24.9</v>
      </c>
      <c r="M18">
        <v>45</v>
      </c>
      <c r="N18" s="20">
        <f t="shared" si="0"/>
        <v>403.91999999999996</v>
      </c>
    </row>
    <row r="19" spans="1:14" x14ac:dyDescent="0.2">
      <c r="A19" s="1" t="s">
        <v>26</v>
      </c>
      <c r="B19">
        <v>385.2</v>
      </c>
      <c r="C19">
        <v>360</v>
      </c>
      <c r="D19">
        <v>303</v>
      </c>
      <c r="E19">
        <v>225</v>
      </c>
      <c r="F19">
        <v>450</v>
      </c>
      <c r="G19">
        <v>267</v>
      </c>
      <c r="H19">
        <v>360</v>
      </c>
      <c r="I19">
        <v>240</v>
      </c>
      <c r="J19">
        <v>420</v>
      </c>
      <c r="K19">
        <v>330</v>
      </c>
      <c r="L19">
        <v>249</v>
      </c>
      <c r="M19">
        <v>450</v>
      </c>
      <c r="N19" s="20">
        <f t="shared" si="0"/>
        <v>4039.2</v>
      </c>
    </row>
    <row r="20" spans="1:14" x14ac:dyDescent="0.2">
      <c r="A20" s="1" t="s">
        <v>27</v>
      </c>
      <c r="B20">
        <v>642</v>
      </c>
      <c r="C20">
        <v>600</v>
      </c>
      <c r="D20">
        <v>505</v>
      </c>
      <c r="E20">
        <v>375</v>
      </c>
      <c r="F20">
        <v>750</v>
      </c>
      <c r="G20">
        <v>445</v>
      </c>
      <c r="H20">
        <v>600</v>
      </c>
      <c r="I20">
        <v>400</v>
      </c>
      <c r="J20">
        <v>700</v>
      </c>
      <c r="K20">
        <v>550</v>
      </c>
      <c r="L20">
        <v>415</v>
      </c>
      <c r="M20">
        <v>750</v>
      </c>
      <c r="N20" s="20">
        <f t="shared" si="0"/>
        <v>6732</v>
      </c>
    </row>
    <row r="21" spans="1:14" x14ac:dyDescent="0.2">
      <c r="A21" s="1" t="s">
        <v>28</v>
      </c>
      <c r="B21">
        <v>77040</v>
      </c>
      <c r="C21">
        <v>72000</v>
      </c>
      <c r="D21">
        <v>60600</v>
      </c>
      <c r="E21">
        <v>45000</v>
      </c>
      <c r="F21">
        <v>90000</v>
      </c>
      <c r="G21">
        <v>53400</v>
      </c>
      <c r="H21">
        <v>72000</v>
      </c>
      <c r="I21">
        <v>48000</v>
      </c>
      <c r="J21">
        <v>84000</v>
      </c>
      <c r="K21">
        <v>66000</v>
      </c>
      <c r="L21">
        <v>49800</v>
      </c>
      <c r="M21">
        <v>90000</v>
      </c>
      <c r="N21" s="20">
        <f t="shared" si="0"/>
        <v>807840</v>
      </c>
    </row>
    <row r="22" spans="1:14" x14ac:dyDescent="0.2">
      <c r="A22" s="1" t="s">
        <v>52</v>
      </c>
      <c r="B22">
        <v>51.36</v>
      </c>
      <c r="C22">
        <v>48</v>
      </c>
      <c r="D22">
        <v>40.4</v>
      </c>
      <c r="E22">
        <v>30</v>
      </c>
      <c r="F22">
        <v>60</v>
      </c>
      <c r="G22">
        <v>35.6</v>
      </c>
      <c r="H22">
        <v>48</v>
      </c>
      <c r="I22">
        <v>32</v>
      </c>
      <c r="J22">
        <v>56</v>
      </c>
      <c r="K22">
        <v>44</v>
      </c>
      <c r="L22">
        <v>33.200000000000003</v>
      </c>
      <c r="M22">
        <v>60</v>
      </c>
      <c r="N22" s="20">
        <f t="shared" si="0"/>
        <v>538.55999999999995</v>
      </c>
    </row>
    <row r="23" spans="1:14" x14ac:dyDescent="0.2">
      <c r="A23" s="1" t="s">
        <v>29</v>
      </c>
      <c r="B23">
        <v>3852</v>
      </c>
      <c r="C23">
        <v>3600</v>
      </c>
      <c r="D23">
        <v>3030</v>
      </c>
      <c r="E23">
        <v>2250</v>
      </c>
      <c r="F23">
        <v>4500</v>
      </c>
      <c r="G23">
        <v>2670</v>
      </c>
      <c r="H23">
        <v>3600</v>
      </c>
      <c r="I23">
        <v>2400</v>
      </c>
      <c r="J23">
        <v>4200</v>
      </c>
      <c r="K23">
        <v>3300</v>
      </c>
      <c r="L23">
        <v>2490</v>
      </c>
      <c r="M23">
        <v>4500</v>
      </c>
      <c r="N23" s="20">
        <f t="shared" si="0"/>
        <v>40392</v>
      </c>
    </row>
    <row r="24" spans="1:14" x14ac:dyDescent="0.2">
      <c r="A24" s="1" t="s">
        <v>30</v>
      </c>
      <c r="B24">
        <v>2182.8000000000002</v>
      </c>
      <c r="C24">
        <v>2040</v>
      </c>
      <c r="D24">
        <v>1717</v>
      </c>
      <c r="E24">
        <v>1275</v>
      </c>
      <c r="F24">
        <v>2550</v>
      </c>
      <c r="G24">
        <v>1513</v>
      </c>
      <c r="H24">
        <v>2040</v>
      </c>
      <c r="I24">
        <v>1360</v>
      </c>
      <c r="J24">
        <v>2380</v>
      </c>
      <c r="K24">
        <v>1870</v>
      </c>
      <c r="L24">
        <v>1411</v>
      </c>
      <c r="M24">
        <v>2550</v>
      </c>
      <c r="N24" s="20">
        <f t="shared" si="0"/>
        <v>22888.799999999999</v>
      </c>
    </row>
    <row r="25" spans="1:14" x14ac:dyDescent="0.2">
      <c r="A25" s="1" t="s">
        <v>31</v>
      </c>
      <c r="B25">
        <v>64.2</v>
      </c>
      <c r="C25">
        <v>60</v>
      </c>
      <c r="D25">
        <v>50.5</v>
      </c>
      <c r="E25">
        <v>37.5</v>
      </c>
      <c r="F25">
        <v>75</v>
      </c>
      <c r="G25">
        <v>44.5</v>
      </c>
      <c r="H25">
        <v>60</v>
      </c>
      <c r="I25">
        <v>40</v>
      </c>
      <c r="J25">
        <v>70</v>
      </c>
      <c r="K25">
        <v>55</v>
      </c>
      <c r="L25">
        <v>41.5</v>
      </c>
      <c r="M25">
        <v>75</v>
      </c>
      <c r="N25" s="20">
        <f t="shared" si="0"/>
        <v>673.2</v>
      </c>
    </row>
    <row r="26" spans="1:14" x14ac:dyDescent="0.2">
      <c r="A26" s="1" t="s">
        <v>32</v>
      </c>
      <c r="B26">
        <v>256.8</v>
      </c>
      <c r="C26">
        <v>240</v>
      </c>
      <c r="D26">
        <v>202</v>
      </c>
      <c r="E26">
        <v>150</v>
      </c>
      <c r="F26">
        <v>300</v>
      </c>
      <c r="G26">
        <v>178</v>
      </c>
      <c r="H26">
        <v>240</v>
      </c>
      <c r="I26">
        <v>160</v>
      </c>
      <c r="J26">
        <v>280</v>
      </c>
      <c r="K26">
        <v>220</v>
      </c>
      <c r="L26">
        <v>166</v>
      </c>
      <c r="M26">
        <v>300</v>
      </c>
      <c r="N26" s="20">
        <f t="shared" si="0"/>
        <v>2692.8</v>
      </c>
    </row>
    <row r="27" spans="1:14" x14ac:dyDescent="0.2">
      <c r="A27" s="1" t="s">
        <v>33</v>
      </c>
      <c r="B27">
        <v>6420</v>
      </c>
      <c r="C27">
        <v>6000</v>
      </c>
      <c r="D27">
        <v>5050</v>
      </c>
      <c r="E27">
        <v>3750</v>
      </c>
      <c r="F27">
        <v>7500</v>
      </c>
      <c r="G27">
        <v>4450</v>
      </c>
      <c r="H27">
        <v>6000</v>
      </c>
      <c r="I27">
        <v>4000</v>
      </c>
      <c r="J27">
        <v>7000</v>
      </c>
      <c r="K27">
        <v>5500</v>
      </c>
      <c r="L27">
        <v>4150</v>
      </c>
      <c r="M27">
        <v>7500</v>
      </c>
      <c r="N27" s="20">
        <f t="shared" si="0"/>
        <v>67320</v>
      </c>
    </row>
    <row r="28" spans="1:14" x14ac:dyDescent="0.2">
      <c r="A28" s="1" t="s">
        <v>34</v>
      </c>
      <c r="B28">
        <v>1284</v>
      </c>
      <c r="C28">
        <v>1200</v>
      </c>
      <c r="D28">
        <v>1010</v>
      </c>
      <c r="E28">
        <v>750</v>
      </c>
      <c r="F28">
        <v>1500</v>
      </c>
      <c r="G28">
        <v>890</v>
      </c>
      <c r="H28">
        <v>1200</v>
      </c>
      <c r="I28">
        <v>800</v>
      </c>
      <c r="J28">
        <v>1400</v>
      </c>
      <c r="K28">
        <v>1100</v>
      </c>
      <c r="L28">
        <v>830</v>
      </c>
      <c r="M28">
        <v>1500</v>
      </c>
      <c r="N28" s="20">
        <f t="shared" si="0"/>
        <v>13464</v>
      </c>
    </row>
    <row r="29" spans="1:14" x14ac:dyDescent="0.2">
      <c r="A29" s="1" t="s">
        <v>35</v>
      </c>
      <c r="B29">
        <v>3852</v>
      </c>
      <c r="C29">
        <v>3600</v>
      </c>
      <c r="D29">
        <v>3030</v>
      </c>
      <c r="E29">
        <v>2250</v>
      </c>
      <c r="F29">
        <v>4500</v>
      </c>
      <c r="G29">
        <v>2670</v>
      </c>
      <c r="H29">
        <v>3600</v>
      </c>
      <c r="I29">
        <v>2400</v>
      </c>
      <c r="J29">
        <v>4200</v>
      </c>
      <c r="K29">
        <v>3300</v>
      </c>
      <c r="L29">
        <v>2490</v>
      </c>
      <c r="M29">
        <v>4500</v>
      </c>
      <c r="N29" s="20">
        <f t="shared" si="0"/>
        <v>40392</v>
      </c>
    </row>
    <row r="30" spans="1:14" x14ac:dyDescent="0.2">
      <c r="A30" s="1" t="s">
        <v>50</v>
      </c>
      <c r="B30">
        <v>2568</v>
      </c>
      <c r="C30">
        <v>2400</v>
      </c>
      <c r="D30">
        <v>2020</v>
      </c>
      <c r="E30">
        <v>1500</v>
      </c>
      <c r="F30">
        <v>3000</v>
      </c>
      <c r="G30">
        <v>1780</v>
      </c>
      <c r="H30">
        <v>2400</v>
      </c>
      <c r="I30">
        <v>1600</v>
      </c>
      <c r="J30">
        <v>2800</v>
      </c>
      <c r="K30">
        <v>2200</v>
      </c>
      <c r="L30">
        <v>1660</v>
      </c>
      <c r="M30">
        <v>3000</v>
      </c>
      <c r="N30" s="20">
        <f t="shared" si="0"/>
        <v>26928</v>
      </c>
    </row>
    <row r="31" spans="1:14" x14ac:dyDescent="0.2">
      <c r="A31" s="1" t="s">
        <v>51</v>
      </c>
      <c r="B31">
        <v>6420</v>
      </c>
      <c r="C31">
        <v>6000</v>
      </c>
      <c r="D31">
        <v>5050</v>
      </c>
      <c r="E31">
        <v>3750</v>
      </c>
      <c r="F31">
        <v>7500</v>
      </c>
      <c r="G31">
        <v>4450</v>
      </c>
      <c r="H31">
        <v>6000</v>
      </c>
      <c r="I31">
        <v>4000</v>
      </c>
      <c r="J31">
        <v>7000</v>
      </c>
      <c r="K31">
        <v>5500</v>
      </c>
      <c r="L31">
        <v>4150</v>
      </c>
      <c r="M31">
        <v>7500</v>
      </c>
      <c r="N31" s="20">
        <f t="shared" si="0"/>
        <v>67320</v>
      </c>
    </row>
    <row r="32" spans="1:14" x14ac:dyDescent="0.2">
      <c r="A32" s="1" t="s">
        <v>36</v>
      </c>
      <c r="B32">
        <v>2568</v>
      </c>
      <c r="C32">
        <v>2400</v>
      </c>
      <c r="D32">
        <v>2020</v>
      </c>
      <c r="E32">
        <v>1500</v>
      </c>
      <c r="F32">
        <v>3000</v>
      </c>
      <c r="G32">
        <v>1780</v>
      </c>
      <c r="H32">
        <v>2400</v>
      </c>
      <c r="I32">
        <v>1600</v>
      </c>
      <c r="J32">
        <v>2800</v>
      </c>
      <c r="K32">
        <v>2200</v>
      </c>
      <c r="L32">
        <v>1660</v>
      </c>
      <c r="M32">
        <v>3000</v>
      </c>
      <c r="N32" s="20">
        <f t="shared" si="0"/>
        <v>26928</v>
      </c>
    </row>
    <row r="33" spans="1:14" x14ac:dyDescent="0.2">
      <c r="A33" s="1" t="s">
        <v>37</v>
      </c>
      <c r="B33">
        <v>64.2</v>
      </c>
      <c r="C33">
        <v>60</v>
      </c>
      <c r="D33">
        <v>50.5</v>
      </c>
      <c r="E33">
        <v>37.5</v>
      </c>
      <c r="F33">
        <v>75</v>
      </c>
      <c r="G33">
        <v>44.5</v>
      </c>
      <c r="H33">
        <v>60</v>
      </c>
      <c r="I33">
        <v>40</v>
      </c>
      <c r="J33">
        <v>70</v>
      </c>
      <c r="K33">
        <v>55</v>
      </c>
      <c r="L33">
        <v>41.5</v>
      </c>
      <c r="M33">
        <v>75</v>
      </c>
      <c r="N33" s="20">
        <f t="shared" si="0"/>
        <v>673.2</v>
      </c>
    </row>
    <row r="34" spans="1:14" x14ac:dyDescent="0.2">
      <c r="A34" s="1" t="s">
        <v>38</v>
      </c>
      <c r="B34">
        <v>2568</v>
      </c>
      <c r="C34">
        <v>2400</v>
      </c>
      <c r="D34">
        <v>2020</v>
      </c>
      <c r="E34">
        <v>1500</v>
      </c>
      <c r="F34">
        <v>3000</v>
      </c>
      <c r="G34">
        <v>1780</v>
      </c>
      <c r="H34">
        <v>2400</v>
      </c>
      <c r="I34">
        <v>1600</v>
      </c>
      <c r="J34">
        <v>2800</v>
      </c>
      <c r="K34">
        <v>2200</v>
      </c>
      <c r="L34">
        <v>1660</v>
      </c>
      <c r="M34">
        <v>3000</v>
      </c>
      <c r="N34" s="20">
        <f t="shared" si="0"/>
        <v>26928</v>
      </c>
    </row>
    <row r="35" spans="1:14" x14ac:dyDescent="0.2">
      <c r="A35" s="1" t="s">
        <v>39</v>
      </c>
      <c r="B35">
        <v>38520</v>
      </c>
      <c r="C35">
        <v>36000</v>
      </c>
      <c r="D35">
        <v>30300</v>
      </c>
      <c r="E35">
        <v>22500</v>
      </c>
      <c r="F35">
        <v>45000</v>
      </c>
      <c r="G35">
        <v>26700</v>
      </c>
      <c r="H35">
        <v>36000</v>
      </c>
      <c r="I35">
        <v>24000</v>
      </c>
      <c r="J35">
        <v>42000</v>
      </c>
      <c r="K35">
        <v>33000</v>
      </c>
      <c r="L35">
        <v>24900</v>
      </c>
      <c r="M35">
        <v>45000</v>
      </c>
      <c r="N35" s="20">
        <f t="shared" si="0"/>
        <v>403920</v>
      </c>
    </row>
    <row r="36" spans="1:14" x14ac:dyDescent="0.2">
      <c r="A36" s="1" t="s">
        <v>40</v>
      </c>
      <c r="B36">
        <v>64.2</v>
      </c>
      <c r="C36">
        <v>60</v>
      </c>
      <c r="D36">
        <v>50.5</v>
      </c>
      <c r="E36">
        <v>37.5</v>
      </c>
      <c r="F36">
        <v>75</v>
      </c>
      <c r="G36">
        <v>44.5</v>
      </c>
      <c r="H36">
        <v>60</v>
      </c>
      <c r="I36">
        <v>40</v>
      </c>
      <c r="J36">
        <v>70</v>
      </c>
      <c r="K36">
        <v>55</v>
      </c>
      <c r="L36">
        <v>41.5</v>
      </c>
      <c r="M36">
        <v>75</v>
      </c>
      <c r="N36" s="20">
        <f t="shared" si="0"/>
        <v>673.2</v>
      </c>
    </row>
    <row r="37" spans="1:14" x14ac:dyDescent="0.2">
      <c r="A37" s="1" t="s">
        <v>41</v>
      </c>
      <c r="B37">
        <v>385.2</v>
      </c>
      <c r="C37">
        <v>360</v>
      </c>
      <c r="D37">
        <v>303</v>
      </c>
      <c r="E37">
        <v>225</v>
      </c>
      <c r="F37">
        <v>450</v>
      </c>
      <c r="G37">
        <v>267</v>
      </c>
      <c r="H37">
        <v>360</v>
      </c>
      <c r="I37">
        <v>240</v>
      </c>
      <c r="J37">
        <v>420</v>
      </c>
      <c r="K37">
        <v>330</v>
      </c>
      <c r="L37">
        <v>249</v>
      </c>
      <c r="M37">
        <v>450</v>
      </c>
      <c r="N37" s="20">
        <f t="shared" si="0"/>
        <v>4039.2</v>
      </c>
    </row>
    <row r="38" spans="1:14" x14ac:dyDescent="0.2">
      <c r="A38" s="1" t="s">
        <v>53</v>
      </c>
      <c r="B38">
        <v>5000</v>
      </c>
      <c r="C38">
        <v>4500</v>
      </c>
      <c r="D38">
        <v>5500</v>
      </c>
      <c r="E38">
        <v>47000</v>
      </c>
      <c r="F38">
        <v>3000</v>
      </c>
      <c r="G38">
        <v>198300</v>
      </c>
      <c r="H38">
        <v>3000</v>
      </c>
      <c r="I38">
        <v>3000</v>
      </c>
      <c r="J38">
        <v>4500</v>
      </c>
      <c r="K38">
        <v>3000</v>
      </c>
      <c r="L38">
        <v>15300</v>
      </c>
      <c r="M38">
        <v>3000</v>
      </c>
      <c r="N38" s="20">
        <f t="shared" si="0"/>
        <v>295100</v>
      </c>
    </row>
    <row r="39" spans="1:14" x14ac:dyDescent="0.2">
      <c r="A39" s="1" t="s">
        <v>42</v>
      </c>
      <c r="B39">
        <v>642</v>
      </c>
      <c r="C39">
        <v>600</v>
      </c>
      <c r="D39">
        <v>505</v>
      </c>
      <c r="E39">
        <v>375</v>
      </c>
      <c r="F39">
        <v>750</v>
      </c>
      <c r="G39">
        <v>445</v>
      </c>
      <c r="H39">
        <v>600</v>
      </c>
      <c r="I39">
        <v>400</v>
      </c>
      <c r="J39">
        <v>700</v>
      </c>
      <c r="K39">
        <v>550</v>
      </c>
      <c r="L39">
        <v>415</v>
      </c>
      <c r="M39">
        <v>750</v>
      </c>
      <c r="N39" s="20">
        <f t="shared" si="0"/>
        <v>6732</v>
      </c>
    </row>
    <row r="40" spans="1:14" x14ac:dyDescent="0.2">
      <c r="A40" s="1" t="s">
        <v>43</v>
      </c>
      <c r="B40">
        <v>642000</v>
      </c>
      <c r="C40">
        <v>600000</v>
      </c>
      <c r="D40">
        <v>505000</v>
      </c>
      <c r="E40">
        <v>375000</v>
      </c>
      <c r="F40">
        <v>750000</v>
      </c>
      <c r="G40">
        <v>445000</v>
      </c>
      <c r="H40">
        <v>600000</v>
      </c>
      <c r="I40">
        <v>400000</v>
      </c>
      <c r="J40">
        <v>700000</v>
      </c>
      <c r="K40">
        <v>550000</v>
      </c>
      <c r="L40">
        <v>415000</v>
      </c>
      <c r="M40">
        <v>750000</v>
      </c>
      <c r="N40" s="20">
        <f t="shared" si="0"/>
        <v>6732000</v>
      </c>
    </row>
    <row r="41" spans="1:14" x14ac:dyDescent="0.2">
      <c r="A41" s="1" t="s">
        <v>44</v>
      </c>
      <c r="B41">
        <v>577.79999999999995</v>
      </c>
      <c r="C41">
        <v>540</v>
      </c>
      <c r="D41">
        <v>375</v>
      </c>
      <c r="E41">
        <v>480</v>
      </c>
      <c r="F41">
        <v>380</v>
      </c>
      <c r="G41">
        <v>470</v>
      </c>
      <c r="H41">
        <v>520</v>
      </c>
      <c r="I41">
        <v>330</v>
      </c>
      <c r="J41">
        <v>365</v>
      </c>
      <c r="K41">
        <v>478</v>
      </c>
      <c r="L41">
        <v>501</v>
      </c>
      <c r="M41">
        <v>420</v>
      </c>
      <c r="N41" s="20">
        <f t="shared" si="0"/>
        <v>5436.8</v>
      </c>
    </row>
    <row r="42" spans="1:14" x14ac:dyDescent="0.2">
      <c r="A42" s="1" t="s">
        <v>45</v>
      </c>
      <c r="B42">
        <v>2140</v>
      </c>
      <c r="C42">
        <v>2000</v>
      </c>
      <c r="D42">
        <v>2000</v>
      </c>
      <c r="E42">
        <v>2000</v>
      </c>
      <c r="F42">
        <v>2000</v>
      </c>
      <c r="G42">
        <v>2000</v>
      </c>
      <c r="H42">
        <v>2000</v>
      </c>
      <c r="I42">
        <v>2000</v>
      </c>
      <c r="J42">
        <v>2000</v>
      </c>
      <c r="K42">
        <v>2000</v>
      </c>
      <c r="L42">
        <v>2000</v>
      </c>
      <c r="M42">
        <v>2000</v>
      </c>
      <c r="N42" s="20">
        <f t="shared" si="0"/>
        <v>24140</v>
      </c>
    </row>
    <row r="43" spans="1:14" x14ac:dyDescent="0.2">
      <c r="N43" s="20"/>
    </row>
    <row r="44" spans="1:14" x14ac:dyDescent="0.2">
      <c r="A44" s="5" t="s">
        <v>46</v>
      </c>
      <c r="B44" s="8">
        <f>SUM(B7:B13)</f>
        <v>748550</v>
      </c>
      <c r="C44" s="8">
        <f t="shared" ref="C44:M44" si="1">SUM(C7:C13)</f>
        <v>680500</v>
      </c>
      <c r="D44" s="8">
        <f t="shared" si="1"/>
        <v>612450</v>
      </c>
      <c r="E44" s="8">
        <f t="shared" si="1"/>
        <v>646475</v>
      </c>
      <c r="F44" s="8">
        <f t="shared" si="1"/>
        <v>884650</v>
      </c>
      <c r="G44" s="8">
        <f t="shared" si="1"/>
        <v>1361000</v>
      </c>
      <c r="H44" s="8">
        <f t="shared" si="1"/>
        <v>782575</v>
      </c>
      <c r="I44" s="8">
        <f t="shared" si="1"/>
        <v>510375</v>
      </c>
      <c r="J44" s="8">
        <f t="shared" si="1"/>
        <v>748550</v>
      </c>
      <c r="K44" s="8">
        <f t="shared" si="1"/>
        <v>714525</v>
      </c>
      <c r="L44" s="8">
        <f t="shared" si="1"/>
        <v>592035</v>
      </c>
      <c r="M44" s="8">
        <f t="shared" si="1"/>
        <v>884650</v>
      </c>
      <c r="N44" s="20">
        <f t="shared" si="0"/>
        <v>9166335</v>
      </c>
    </row>
    <row r="45" spans="1:14" ht="13.5" thickBot="1" x14ac:dyDescent="0.25">
      <c r="A45" s="6" t="s">
        <v>47</v>
      </c>
      <c r="B45" s="9">
        <f>SUM(B15:B42)</f>
        <v>840032.28</v>
      </c>
      <c r="C45" s="9">
        <f t="shared" ref="C45:M45" si="2">SUM(C15:C42)</f>
        <v>784904</v>
      </c>
      <c r="D45" s="9">
        <f t="shared" si="2"/>
        <v>662577.19999999995</v>
      </c>
      <c r="E45" s="9">
        <f t="shared" si="2"/>
        <v>535645</v>
      </c>
      <c r="F45" s="9">
        <f t="shared" si="2"/>
        <v>977710</v>
      </c>
      <c r="G45" s="9">
        <f t="shared" si="2"/>
        <v>777685.8</v>
      </c>
      <c r="H45" s="9">
        <f t="shared" si="2"/>
        <v>783384</v>
      </c>
      <c r="I45" s="9">
        <f t="shared" si="2"/>
        <v>523906</v>
      </c>
      <c r="J45" s="9">
        <f t="shared" si="2"/>
        <v>914373</v>
      </c>
      <c r="K45" s="9">
        <f t="shared" si="2"/>
        <v>718520</v>
      </c>
      <c r="L45" s="9">
        <f t="shared" si="2"/>
        <v>555823.6</v>
      </c>
      <c r="M45" s="9">
        <f t="shared" si="2"/>
        <v>977750</v>
      </c>
      <c r="N45" s="22">
        <f t="shared" si="0"/>
        <v>9052310.879999999</v>
      </c>
    </row>
    <row r="46" spans="1:14" ht="16.5" thickTop="1" x14ac:dyDescent="0.25">
      <c r="A46" s="5" t="s">
        <v>48</v>
      </c>
      <c r="B46" s="8">
        <f>B44-B45</f>
        <v>-91482.280000000028</v>
      </c>
      <c r="C46" s="8">
        <f t="shared" ref="C46:M46" si="3">C44-C45</f>
        <v>-104404</v>
      </c>
      <c r="D46" s="8">
        <f t="shared" si="3"/>
        <v>-50127.199999999953</v>
      </c>
      <c r="E46" s="8">
        <f t="shared" si="3"/>
        <v>110830</v>
      </c>
      <c r="F46" s="8">
        <f t="shared" si="3"/>
        <v>-93060</v>
      </c>
      <c r="G46" s="8">
        <f t="shared" si="3"/>
        <v>583314.19999999995</v>
      </c>
      <c r="H46" s="8">
        <f t="shared" si="3"/>
        <v>-809</v>
      </c>
      <c r="I46" s="8">
        <f t="shared" si="3"/>
        <v>-13531</v>
      </c>
      <c r="J46" s="8">
        <f t="shared" si="3"/>
        <v>-165823</v>
      </c>
      <c r="K46" s="8">
        <f t="shared" si="3"/>
        <v>-3995</v>
      </c>
      <c r="L46" s="8">
        <f t="shared" si="3"/>
        <v>36211.400000000023</v>
      </c>
      <c r="M46" s="8">
        <f t="shared" si="3"/>
        <v>-93100</v>
      </c>
      <c r="N46" s="23">
        <f t="shared" si="0"/>
        <v>114024.12</v>
      </c>
    </row>
    <row r="47" spans="1:14" x14ac:dyDescent="0.2">
      <c r="N47" s="24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Budget</vt:lpstr>
      <vt:lpstr>Actual</vt:lpstr>
      <vt:lpstr>Inflow-Outflow Difference</vt:lpstr>
      <vt:lpstr>AugustInflows</vt:lpstr>
      <vt:lpstr>Print_Area</vt:lpstr>
      <vt:lpstr>TotalGrossSales</vt:lpstr>
    </vt:vector>
  </TitlesOfParts>
  <Company>LTS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Smith</dc:creator>
  <cp:lastModifiedBy>Jan Smith</cp:lastModifiedBy>
  <cp:lastPrinted>1998-09-06T03:09:17Z</cp:lastPrinted>
  <dcterms:created xsi:type="dcterms:W3CDTF">1998-08-05T02:36:06Z</dcterms:created>
  <dcterms:modified xsi:type="dcterms:W3CDTF">2011-02-24T14:57:06Z</dcterms:modified>
</cp:coreProperties>
</file>